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DumpIt\"/>
    </mc:Choice>
  </mc:AlternateContent>
  <xr:revisionPtr revIDLastSave="0" documentId="13_ncr:1_{47EC6806-0FA4-4F78-B7BF-D8E37B011928}" xr6:coauthVersionLast="40" xr6:coauthVersionMax="40" xr10:uidLastSave="{00000000-0000-0000-0000-000000000000}"/>
  <bookViews>
    <workbookView xWindow="0" yWindow="0" windowWidth="24000" windowHeight="95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8" i="1" s="1"/>
  <c r="B4" i="1"/>
  <c r="B5" i="1" s="1"/>
  <c r="B6" i="1" s="1"/>
  <c r="B9" i="1"/>
  <c r="C10" i="1" l="1"/>
  <c r="C15" i="1" s="1"/>
  <c r="B8" i="1"/>
  <c r="B10" i="1" s="1"/>
  <c r="B15" i="1" s="1"/>
  <c r="D15" i="1" l="1"/>
  <c r="D20" i="1" l="1"/>
  <c r="B20" i="1"/>
  <c r="B21" i="1" s="1"/>
  <c r="C20" i="1"/>
  <c r="C21" i="1" l="1"/>
  <c r="B22" i="1"/>
  <c r="D21" i="1"/>
  <c r="C22" i="1" l="1"/>
  <c r="C24" i="1" s="1"/>
  <c r="D22" i="1"/>
  <c r="D24" i="1" s="1"/>
  <c r="B24" i="1"/>
</calcChain>
</file>

<file path=xl/sharedStrings.xml><?xml version="1.0" encoding="utf-8"?>
<sst xmlns="http://schemas.openxmlformats.org/spreadsheetml/2006/main" count="27" uniqueCount="26">
  <si>
    <t>Manually</t>
  </si>
  <si>
    <t>With WJA</t>
  </si>
  <si>
    <t>Employee Hourly Wage</t>
  </si>
  <si>
    <t>Employee Hourly Wage w/benefits (30%)</t>
  </si>
  <si>
    <t>Cost Per Person/Hour</t>
  </si>
  <si>
    <t>Cost Per Person per Minute</t>
  </si>
  <si>
    <t>Persons per load</t>
  </si>
  <si>
    <t>Total Cost per Load</t>
  </si>
  <si>
    <t>Average Minutes in Load</t>
  </si>
  <si>
    <t>Cost/Load Manually</t>
  </si>
  <si>
    <t>Cost load w/ WJA</t>
  </si>
  <si>
    <t>Savings per Load</t>
  </si>
  <si>
    <t xml:space="preserve">Cost per Person Per Load </t>
  </si>
  <si>
    <t>1 shift</t>
  </si>
  <si>
    <t>2 shifts</t>
  </si>
  <si>
    <t>3 shifts</t>
  </si>
  <si>
    <t>Savings per shift</t>
  </si>
  <si>
    <t>Savings per day</t>
  </si>
  <si>
    <t>Workdays in Year</t>
  </si>
  <si>
    <t>Total Annual Savings</t>
  </si>
  <si>
    <t>Loads Per Day</t>
  </si>
  <si>
    <t>The above savings are in addition to:</t>
  </si>
  <si>
    <t>20% Increased productivity by feeding aligned and aerated sheets at the die cutter or other down-line converting equipment</t>
  </si>
  <si>
    <t>20% Increase in quality by removing dust particles and debris from printed sheets and savings in the reduction of press trips</t>
  </si>
  <si>
    <t>15% decrese in Workmen's Compensation claims due to wrist,back and other related injuries</t>
  </si>
  <si>
    <t>Woodward Jogger -Aerators  Return on Investment Worksheet (based on 25 loads per shift). Simply enter the worker hourly wage on B3 and wait for the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</si>
</sst>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1" fillId="2" borderId="0" xfId="1" applyNumberFormat="1" applyAlignment="1">
      <alignment horizontal="center"/>
    </xf>
    <xf numFmtId="49" fontId="0" fillId="0" borderId="0" xfId="0" applyNumberFormat="1" applyAlignment="1">
      <alignment horizontal="centerContinuous"/>
    </xf>
    <xf numFmtId="49" fontId="2" fillId="0" borderId="0" xfId="0" applyNumberFormat="1" applyFont="1" applyAlignment="1">
      <alignment horizontal="centerContinuous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B3" sqref="B3"/>
    </sheetView>
  </sheetViews>
  <sheetFormatPr defaultRowHeight="15" x14ac:dyDescent="0.25"/>
  <cols>
    <col min="1" max="1" width="46.42578125" customWidth="1"/>
    <col min="2" max="2" width="36.5703125" style="1" customWidth="1"/>
    <col min="3" max="3" width="33.140625" customWidth="1"/>
    <col min="4" max="4" width="21" customWidth="1"/>
  </cols>
  <sheetData>
    <row r="1" spans="1:4" s="1" customFormat="1" x14ac:dyDescent="0.25">
      <c r="A1" s="7" t="s">
        <v>25</v>
      </c>
      <c r="B1" s="6"/>
      <c r="C1" s="6"/>
      <c r="D1" s="6"/>
    </row>
    <row r="2" spans="1:4" x14ac:dyDescent="0.25">
      <c r="A2" s="2"/>
      <c r="B2" s="2" t="s">
        <v>0</v>
      </c>
      <c r="C2" s="1" t="s">
        <v>1</v>
      </c>
    </row>
    <row r="3" spans="1:4" x14ac:dyDescent="0.25">
      <c r="A3" t="s">
        <v>2</v>
      </c>
      <c r="B3" s="5">
        <v>0</v>
      </c>
      <c r="C3" s="3">
        <f>B3</f>
        <v>0</v>
      </c>
    </row>
    <row r="4" spans="1:4" x14ac:dyDescent="0.25">
      <c r="A4" t="s">
        <v>3</v>
      </c>
      <c r="B4" s="3">
        <f>B3*1.3</f>
        <v>0</v>
      </c>
      <c r="C4" s="3">
        <f>C3*1.3</f>
        <v>0</v>
      </c>
    </row>
    <row r="5" spans="1:4" x14ac:dyDescent="0.25">
      <c r="A5" t="s">
        <v>4</v>
      </c>
      <c r="B5" s="3">
        <f>B4</f>
        <v>0</v>
      </c>
      <c r="C5" s="3">
        <f>C4</f>
        <v>0</v>
      </c>
    </row>
    <row r="6" spans="1:4" x14ac:dyDescent="0.25">
      <c r="A6" t="s">
        <v>5</v>
      </c>
      <c r="B6" s="3">
        <f>B5/60</f>
        <v>0</v>
      </c>
      <c r="C6" s="3">
        <f>C5/60</f>
        <v>0</v>
      </c>
    </row>
    <row r="7" spans="1:4" x14ac:dyDescent="0.25">
      <c r="A7" t="s">
        <v>8</v>
      </c>
      <c r="B7" s="4">
        <v>25</v>
      </c>
      <c r="C7" s="4">
        <v>4</v>
      </c>
    </row>
    <row r="8" spans="1:4" x14ac:dyDescent="0.25">
      <c r="A8" t="s">
        <v>12</v>
      </c>
      <c r="B8" s="3">
        <f>B6*B7</f>
        <v>0</v>
      </c>
      <c r="C8" s="3">
        <f>C6*4</f>
        <v>0</v>
      </c>
    </row>
    <row r="9" spans="1:4" x14ac:dyDescent="0.25">
      <c r="A9" t="s">
        <v>6</v>
      </c>
      <c r="B9" s="1">
        <f>2</f>
        <v>2</v>
      </c>
      <c r="C9" s="1">
        <v>1</v>
      </c>
    </row>
    <row r="10" spans="1:4" x14ac:dyDescent="0.25">
      <c r="A10" t="s">
        <v>7</v>
      </c>
      <c r="B10" s="3">
        <f>B8*B9</f>
        <v>0</v>
      </c>
      <c r="C10" s="3">
        <f>C8*C9</f>
        <v>0</v>
      </c>
    </row>
    <row r="14" spans="1:4" s="1" customFormat="1" x14ac:dyDescent="0.25">
      <c r="B14" s="1" t="s">
        <v>9</v>
      </c>
      <c r="C14" s="1" t="s">
        <v>10</v>
      </c>
      <c r="D14" s="1" t="s">
        <v>11</v>
      </c>
    </row>
    <row r="15" spans="1:4" s="1" customFormat="1" x14ac:dyDescent="0.25">
      <c r="B15" s="3">
        <f>B10</f>
        <v>0</v>
      </c>
      <c r="C15" s="3">
        <f>C10</f>
        <v>0</v>
      </c>
      <c r="D15" s="3">
        <f>B15-C15</f>
        <v>0</v>
      </c>
    </row>
    <row r="16" spans="1:4" s="1" customFormat="1" x14ac:dyDescent="0.25"/>
    <row r="17" spans="1:4" s="1" customFormat="1" x14ac:dyDescent="0.25"/>
    <row r="18" spans="1:4" x14ac:dyDescent="0.25">
      <c r="B18" s="1" t="s">
        <v>13</v>
      </c>
      <c r="C18" s="1" t="s">
        <v>14</v>
      </c>
      <c r="D18" s="1" t="s">
        <v>15</v>
      </c>
    </row>
    <row r="19" spans="1:4" x14ac:dyDescent="0.25">
      <c r="A19" t="s">
        <v>20</v>
      </c>
      <c r="B19" s="1">
        <v>25</v>
      </c>
      <c r="C19" s="1">
        <v>50</v>
      </c>
      <c r="D19" s="1">
        <v>75</v>
      </c>
    </row>
    <row r="20" spans="1:4" x14ac:dyDescent="0.25">
      <c r="A20" t="s">
        <v>11</v>
      </c>
      <c r="B20" s="3">
        <f>D15</f>
        <v>0</v>
      </c>
      <c r="C20" s="3">
        <f>D15</f>
        <v>0</v>
      </c>
      <c r="D20" s="3">
        <f>D15</f>
        <v>0</v>
      </c>
    </row>
    <row r="21" spans="1:4" x14ac:dyDescent="0.25">
      <c r="A21" t="s">
        <v>16</v>
      </c>
      <c r="B21" s="3">
        <f>B19*B20</f>
        <v>0</v>
      </c>
      <c r="C21" s="3">
        <f>B21</f>
        <v>0</v>
      </c>
      <c r="D21" s="3">
        <f>B21</f>
        <v>0</v>
      </c>
    </row>
    <row r="22" spans="1:4" x14ac:dyDescent="0.25">
      <c r="A22" t="s">
        <v>17</v>
      </c>
      <c r="B22" s="3">
        <f>B21</f>
        <v>0</v>
      </c>
      <c r="C22" s="3">
        <f>B22*2</f>
        <v>0</v>
      </c>
      <c r="D22" s="3">
        <f>B22*3</f>
        <v>0</v>
      </c>
    </row>
    <row r="23" spans="1:4" x14ac:dyDescent="0.25">
      <c r="A23" t="s">
        <v>18</v>
      </c>
      <c r="B23" s="1">
        <v>264</v>
      </c>
      <c r="C23" s="1">
        <v>264</v>
      </c>
      <c r="D23" s="1">
        <v>264</v>
      </c>
    </row>
    <row r="24" spans="1:4" x14ac:dyDescent="0.25">
      <c r="A24" t="s">
        <v>19</v>
      </c>
      <c r="B24" s="3">
        <f>B22*B23</f>
        <v>0</v>
      </c>
      <c r="C24" s="3">
        <f>C22*C23</f>
        <v>0</v>
      </c>
      <c r="D24" s="3">
        <f>D22*D23</f>
        <v>0</v>
      </c>
    </row>
    <row r="27" spans="1:4" x14ac:dyDescent="0.25">
      <c r="A27" t="s">
        <v>21</v>
      </c>
    </row>
    <row r="28" spans="1:4" x14ac:dyDescent="0.25">
      <c r="A28" t="s">
        <v>22</v>
      </c>
    </row>
    <row r="29" spans="1:4" x14ac:dyDescent="0.25">
      <c r="A29" t="s">
        <v>23</v>
      </c>
    </row>
    <row r="30" spans="1:4" x14ac:dyDescent="0.25">
      <c r="A30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Sugihono Budiman</cp:lastModifiedBy>
  <dcterms:created xsi:type="dcterms:W3CDTF">2016-07-18T14:56:27Z</dcterms:created>
  <dcterms:modified xsi:type="dcterms:W3CDTF">2019-01-31T19:54:08Z</dcterms:modified>
</cp:coreProperties>
</file>